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2020" windowHeight="11445" activeTab="1"/>
  </bookViews>
  <sheets>
    <sheet name="Statistics(1)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<sst xmlns="http://schemas.openxmlformats.org/spreadsheetml/2006/main" count="116" uniqueCount="54">
  <si>
    <t>Sample no.</t>
  </si>
  <si>
    <t>TPT1</t>
  </si>
  <si>
    <t>CFL1</t>
  </si>
  <si>
    <t>ACTB</t>
  </si>
  <si>
    <t>RPS13</t>
  </si>
  <si>
    <t>RPS23</t>
  </si>
  <si>
    <t>UBC</t>
  </si>
  <si>
    <t>335-6</t>
  </si>
  <si>
    <t>825-3</t>
  </si>
  <si>
    <t>876-1</t>
  </si>
  <si>
    <t>1264-1</t>
  </si>
  <si>
    <t>501-5</t>
  </si>
  <si>
    <t>967-3</t>
  </si>
  <si>
    <t>839-2</t>
  </si>
  <si>
    <t>1353-1</t>
  </si>
  <si>
    <t>875-1</t>
  </si>
  <si>
    <t>1164-1</t>
  </si>
  <si>
    <t>607-1</t>
  </si>
  <si>
    <t>1356-1</t>
  </si>
  <si>
    <t>1216-1</t>
  </si>
  <si>
    <t>1131-1</t>
  </si>
  <si>
    <t>1271-1</t>
  </si>
  <si>
    <t>941-6</t>
  </si>
  <si>
    <t>1250-1</t>
  </si>
  <si>
    <t>1206-1</t>
  </si>
  <si>
    <t>1014-1</t>
  </si>
  <si>
    <t>Ta</t>
  </si>
  <si>
    <t>T2-4</t>
  </si>
  <si>
    <t>ATP5B</t>
  </si>
  <si>
    <t>HSPCB</t>
  </si>
  <si>
    <t>S100A6</t>
  </si>
  <si>
    <t>FLOT2</t>
  </si>
  <si>
    <t>TEGT</t>
  </si>
  <si>
    <t>UBB</t>
  </si>
  <si>
    <t>FLJ20030</t>
  </si>
  <si>
    <t>GAPD</t>
  </si>
  <si>
    <t>Gene name</t>
  </si>
  <si>
    <t>Stability value</t>
  </si>
  <si>
    <t>Best gene</t>
  </si>
  <si>
    <t>Best combination of two genes</t>
  </si>
  <si>
    <t>Stability value for best combination of two genes</t>
  </si>
  <si>
    <t>Intragroup variation</t>
  </si>
  <si>
    <t>Group identifier</t>
  </si>
  <si>
    <t>Intergroup variation</t>
  </si>
  <si>
    <t>ATP5B and FLJ20030</t>
  </si>
  <si>
    <t>Average of group 1 and 2</t>
  </si>
  <si>
    <t>Tumor type</t>
  </si>
  <si>
    <t>Example dataset: Illustrates how to organize data for NormFinder analysis</t>
  </si>
  <si>
    <t xml:space="preserve">For NormFinder to use this information when estimating the variances, the group affiliation has to be specified for each sample. This is done in the last row using integers. </t>
  </si>
  <si>
    <t xml:space="preserve">The expression of 14 candidate normalization genes were measured in a set of bladder tumors. </t>
  </si>
  <si>
    <t xml:space="preserve">The sample set consisted of two tumor types - hence there are two sample-groups Ta (papillomas) and T2-4 (carcinomas) </t>
  </si>
  <si>
    <t>© MDL 2009</t>
  </si>
  <si>
    <t>Here the the integer chosen for the Ta's were 1 and for the T2-4's it was 2.</t>
  </si>
  <si>
    <t>group</t>
  </si>
</sst>
</file>

<file path=xl/styles.xml><?xml version="1.0" encoding="utf-8"?>
<styleSheet xmlns="http://schemas.openxmlformats.org/spreadsheetml/2006/main">
  <numFmts count="2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0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[$€-2]\ #.##000_);[Red]\([$€-2]\ #.##0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sz val="11.5"/>
      <color indexed="8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3" tint="0.39998000860214233"/>
      <name val="Verdana"/>
      <family val="2"/>
    </font>
    <font>
      <sz val="11.5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3" borderId="2" applyNumberFormat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8" fontId="3" fillId="0" borderId="10" xfId="0" applyNumberFormat="1" applyFont="1" applyBorder="1" applyAlignment="1">
      <alignment/>
    </xf>
    <xf numFmtId="178" fontId="0" fillId="0" borderId="0" xfId="0" applyNumberFormat="1" applyAlignment="1">
      <alignment/>
    </xf>
    <xf numFmtId="178" fontId="3" fillId="0" borderId="0" xfId="0" applyNumberFormat="1" applyFont="1" applyAlignment="1">
      <alignment/>
    </xf>
    <xf numFmtId="178" fontId="0" fillId="0" borderId="10" xfId="0" applyNumberFormat="1" applyBorder="1" applyAlignment="1">
      <alignment/>
    </xf>
    <xf numFmtId="178" fontId="0" fillId="0" borderId="0" xfId="0" applyNumberFormat="1" applyAlignment="1">
      <alignment horizontal="right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3" fillId="0" borderId="0" xfId="0" applyFont="1" applyAlignment="1">
      <alignment/>
    </xf>
    <xf numFmtId="0" fontId="46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178" fontId="3" fillId="8" borderId="0" xfId="0" applyNumberFormat="1" applyFont="1" applyFill="1" applyAlignment="1">
      <alignment/>
    </xf>
    <xf numFmtId="178" fontId="0" fillId="8" borderId="0" xfId="0" applyNumberFormat="1" applyFill="1" applyAlignment="1">
      <alignment horizontal="right"/>
    </xf>
    <xf numFmtId="178" fontId="0" fillId="8" borderId="0" xfId="0" applyNumberFormat="1" applyFill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95"/>
          <c:w val="0.883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'Statistics(1)'!$E$21:$E$34</c:f>
                <c:numCache>
                  <c:ptCount val="14"/>
                  <c:pt idx="0">
                    <c:v>0.04451976423435158</c:v>
                  </c:pt>
                  <c:pt idx="1">
                    <c:v>0.032939377161273</c:v>
                  </c:pt>
                  <c:pt idx="2">
                    <c:v>0.1918043068193745</c:v>
                  </c:pt>
                  <c:pt idx="3">
                    <c:v>0.20033891854126598</c:v>
                  </c:pt>
                  <c:pt idx="4">
                    <c:v>0.14088033115269794</c:v>
                  </c:pt>
                  <c:pt idx="5">
                    <c:v>0.10977279894305673</c:v>
                  </c:pt>
                  <c:pt idx="6">
                    <c:v>0.14960282035585104</c:v>
                  </c:pt>
                  <c:pt idx="7">
                    <c:v>0.04624941590310078</c:v>
                  </c:pt>
                  <c:pt idx="8">
                    <c:v>0.14417840202882448</c:v>
                  </c:pt>
                  <c:pt idx="9">
                    <c:v>0.0922441995808799</c:v>
                  </c:pt>
                  <c:pt idx="10">
                    <c:v>0.07045619665688926</c:v>
                  </c:pt>
                  <c:pt idx="11">
                    <c:v>0.08903512774204159</c:v>
                  </c:pt>
                  <c:pt idx="12">
                    <c:v>0.059419455592485584</c:v>
                  </c:pt>
                  <c:pt idx="13">
                    <c:v>0.04344749727054647</c:v>
                  </c:pt>
                </c:numCache>
              </c:numRef>
            </c:plus>
            <c:minus>
              <c:numRef>
                <c:f>'Statistics(1)'!$E$21:$E$34</c:f>
                <c:numCache>
                  <c:ptCount val="14"/>
                  <c:pt idx="0">
                    <c:v>0.04451976423435158</c:v>
                  </c:pt>
                  <c:pt idx="1">
                    <c:v>0.032939377161273</c:v>
                  </c:pt>
                  <c:pt idx="2">
                    <c:v>0.1918043068193745</c:v>
                  </c:pt>
                  <c:pt idx="3">
                    <c:v>0.20033891854126598</c:v>
                  </c:pt>
                  <c:pt idx="4">
                    <c:v>0.14088033115269794</c:v>
                  </c:pt>
                  <c:pt idx="5">
                    <c:v>0.10977279894305673</c:v>
                  </c:pt>
                  <c:pt idx="6">
                    <c:v>0.14960282035585104</c:v>
                  </c:pt>
                  <c:pt idx="7">
                    <c:v>0.04624941590310078</c:v>
                  </c:pt>
                  <c:pt idx="8">
                    <c:v>0.14417840202882448</c:v>
                  </c:pt>
                  <c:pt idx="9">
                    <c:v>0.0922441995808799</c:v>
                  </c:pt>
                  <c:pt idx="10">
                    <c:v>0.07045619665688926</c:v>
                  </c:pt>
                  <c:pt idx="11">
                    <c:v>0.08903512774204159</c:v>
                  </c:pt>
                  <c:pt idx="12">
                    <c:v>0.059419455592485584</c:v>
                  </c:pt>
                  <c:pt idx="13">
                    <c:v>0.04344749727054647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'Statistics(1)'!$B$39:$B$52</c:f>
              <c:strCache/>
            </c:strRef>
          </c:cat>
          <c:val>
            <c:numRef>
              <c:f>'Statistics(1)'!$C$39:$C$52</c:f>
              <c:numCache/>
            </c:numRef>
          </c:val>
        </c:ser>
        <c:axId val="28454209"/>
        <c:axId val="54761290"/>
      </c:bar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61290"/>
        <c:crosses val="autoZero"/>
        <c:auto val="1"/>
        <c:lblOffset val="100"/>
        <c:tickLblSkip val="1"/>
        <c:noMultiLvlLbl val="0"/>
      </c:catAx>
      <c:valAx>
        <c:axId val="54761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54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75"/>
          <c:y val="0.46875"/>
          <c:w val="0.081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18</xdr:row>
      <xdr:rowOff>114300</xdr:rowOff>
    </xdr:from>
    <xdr:to>
      <xdr:col>12</xdr:col>
      <xdr:colOff>200025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5200650" y="3028950"/>
        <a:ext cx="67437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2"/>
  <sheetViews>
    <sheetView zoomScalePageLayoutView="0" workbookViewId="0" topLeftCell="A1">
      <selection activeCell="O16" sqref="O16"/>
    </sheetView>
  </sheetViews>
  <sheetFormatPr defaultColWidth="9.140625" defaultRowHeight="12.75"/>
  <cols>
    <col min="2" max="2" width="19.28125" style="2" bestFit="1" customWidth="1"/>
    <col min="3" max="3" width="14.140625" style="2" bestFit="1" customWidth="1"/>
    <col min="5" max="5" width="12.8515625" style="0" customWidth="1"/>
    <col min="6" max="6" width="46.57421875" style="2" bestFit="1" customWidth="1"/>
    <col min="7" max="7" width="19.28125" style="5" bestFit="1" customWidth="1"/>
  </cols>
  <sheetData>
    <row r="2" spans="2:7" ht="12.75">
      <c r="B2" s="1" t="s">
        <v>36</v>
      </c>
      <c r="C2" s="1" t="s">
        <v>37</v>
      </c>
      <c r="F2" s="18" t="s">
        <v>38</v>
      </c>
      <c r="G2" s="19" t="s">
        <v>29</v>
      </c>
    </row>
    <row r="3" spans="2:7" ht="12.75">
      <c r="B3" s="2" t="s">
        <v>28</v>
      </c>
      <c r="C3" s="2">
        <v>0.16766156844682734</v>
      </c>
      <c r="F3" s="18" t="s">
        <v>37</v>
      </c>
      <c r="G3" s="19">
        <v>0.0818592692239076</v>
      </c>
    </row>
    <row r="4" spans="2:7" ht="12.75">
      <c r="B4" s="2" t="s">
        <v>29</v>
      </c>
      <c r="C4" s="2">
        <v>0.0818592692239076</v>
      </c>
      <c r="F4" s="20"/>
      <c r="G4" s="19"/>
    </row>
    <row r="5" spans="2:7" ht="12.75">
      <c r="B5" s="2" t="s">
        <v>30</v>
      </c>
      <c r="C5" s="2">
        <v>0.3250820989728266</v>
      </c>
      <c r="F5" s="18" t="s">
        <v>39</v>
      </c>
      <c r="G5" s="19" t="s">
        <v>44</v>
      </c>
    </row>
    <row r="6" spans="2:7" ht="12.75">
      <c r="B6" s="2" t="s">
        <v>31</v>
      </c>
      <c r="C6" s="2">
        <v>0.3165464460398252</v>
      </c>
      <c r="F6" s="18" t="s">
        <v>40</v>
      </c>
      <c r="G6" s="19">
        <v>0.06867150374501373</v>
      </c>
    </row>
    <row r="7" spans="2:3" ht="12.75">
      <c r="B7" s="2" t="s">
        <v>32</v>
      </c>
      <c r="C7" s="2">
        <v>0.1795888583127761</v>
      </c>
    </row>
    <row r="8" spans="2:3" ht="12.75">
      <c r="B8" s="2" t="s">
        <v>33</v>
      </c>
      <c r="C8" s="2">
        <v>0.19052800130746572</v>
      </c>
    </row>
    <row r="9" spans="2:3" ht="12.75">
      <c r="B9" s="2" t="s">
        <v>1</v>
      </c>
      <c r="C9" s="2">
        <v>0.26953034436023493</v>
      </c>
    </row>
    <row r="10" spans="2:3" ht="12.75">
      <c r="B10" s="2" t="s">
        <v>2</v>
      </c>
      <c r="C10" s="2">
        <v>0.24545472380388048</v>
      </c>
    </row>
    <row r="11" spans="2:3" ht="12.75">
      <c r="B11" s="2" t="s">
        <v>3</v>
      </c>
      <c r="C11" s="2">
        <v>0.34345215461920753</v>
      </c>
    </row>
    <row r="12" spans="2:3" ht="12.75">
      <c r="B12" s="2" t="s">
        <v>4</v>
      </c>
      <c r="C12" s="2">
        <v>0.13470359197856147</v>
      </c>
    </row>
    <row r="13" spans="2:3" ht="12.75">
      <c r="B13" s="2" t="s">
        <v>5</v>
      </c>
      <c r="C13" s="2">
        <v>0.18996607320109943</v>
      </c>
    </row>
    <row r="14" spans="2:3" ht="12.75">
      <c r="B14" s="2" t="s">
        <v>35</v>
      </c>
      <c r="C14" s="2">
        <v>0.33345387085569655</v>
      </c>
    </row>
    <row r="15" spans="2:3" ht="12.75">
      <c r="B15" s="2" t="s">
        <v>6</v>
      </c>
      <c r="C15" s="2">
        <v>0.18206316019847807</v>
      </c>
    </row>
    <row r="16" spans="2:3" ht="12.75">
      <c r="B16" s="2" t="s">
        <v>34</v>
      </c>
      <c r="C16" s="2">
        <v>0.16185449924001316</v>
      </c>
    </row>
    <row r="19" ht="12.75">
      <c r="B19" s="3" t="s">
        <v>41</v>
      </c>
    </row>
    <row r="20" spans="2:5" ht="38.25">
      <c r="B20" s="4" t="s">
        <v>42</v>
      </c>
      <c r="C20" s="6">
        <v>1</v>
      </c>
      <c r="D20" s="6">
        <v>2</v>
      </c>
      <c r="E20" s="7" t="s">
        <v>45</v>
      </c>
    </row>
    <row r="21" spans="2:5" ht="12.75">
      <c r="B21" s="2" t="s">
        <v>28</v>
      </c>
      <c r="C21" s="2">
        <v>0.018988569322428987</v>
      </c>
      <c r="D21" s="2">
        <v>0.07005095914627418</v>
      </c>
      <c r="E21">
        <f>(C21+D21)/2</f>
        <v>0.04451976423435158</v>
      </c>
    </row>
    <row r="22" spans="2:5" ht="12.75">
      <c r="B22" s="2" t="s">
        <v>29</v>
      </c>
      <c r="C22" s="2">
        <v>0.023915209073971266</v>
      </c>
      <c r="D22" s="2">
        <v>0.04196354524857473</v>
      </c>
      <c r="E22">
        <f aca="true" t="shared" si="0" ref="E22:E34">(C22+D22)/2</f>
        <v>0.032939377161273</v>
      </c>
    </row>
    <row r="23" spans="2:5" ht="12.75">
      <c r="B23" s="2" t="s">
        <v>30</v>
      </c>
      <c r="C23" s="2">
        <v>0.04250674842586057</v>
      </c>
      <c r="D23" s="2">
        <v>0.34110186521288843</v>
      </c>
      <c r="E23">
        <f t="shared" si="0"/>
        <v>0.1918043068193745</v>
      </c>
    </row>
    <row r="24" spans="2:5" ht="12.75">
      <c r="B24" s="2" t="s">
        <v>31</v>
      </c>
      <c r="C24" s="2">
        <v>0.04459495965081444</v>
      </c>
      <c r="D24" s="2">
        <v>0.3560828774317175</v>
      </c>
      <c r="E24">
        <f t="shared" si="0"/>
        <v>0.20033891854126598</v>
      </c>
    </row>
    <row r="25" spans="2:5" ht="12.75">
      <c r="B25" s="2" t="s">
        <v>32</v>
      </c>
      <c r="C25" s="2">
        <v>0.16121406050032205</v>
      </c>
      <c r="D25" s="2">
        <v>0.12054660180507384</v>
      </c>
      <c r="E25">
        <f t="shared" si="0"/>
        <v>0.14088033115269794</v>
      </c>
    </row>
    <row r="26" spans="2:5" ht="12.75">
      <c r="B26" s="2" t="s">
        <v>33</v>
      </c>
      <c r="C26" s="2">
        <v>0.05624269927297765</v>
      </c>
      <c r="D26" s="2">
        <v>0.16330289861313582</v>
      </c>
      <c r="E26">
        <f t="shared" si="0"/>
        <v>0.10977279894305673</v>
      </c>
    </row>
    <row r="27" spans="2:5" ht="12.75">
      <c r="B27" s="2" t="s">
        <v>1</v>
      </c>
      <c r="C27" s="2">
        <v>0.1457468352247088</v>
      </c>
      <c r="D27" s="2">
        <v>0.1534588054869933</v>
      </c>
      <c r="E27">
        <f t="shared" si="0"/>
        <v>0.14960282035585104</v>
      </c>
    </row>
    <row r="28" spans="2:5" ht="12.75">
      <c r="B28" s="2" t="s">
        <v>2</v>
      </c>
      <c r="C28" s="2">
        <v>0.02634818876715824</v>
      </c>
      <c r="D28" s="2">
        <v>0.0661506430390433</v>
      </c>
      <c r="E28">
        <f t="shared" si="0"/>
        <v>0.04624941590310078</v>
      </c>
    </row>
    <row r="29" spans="2:5" ht="12.75">
      <c r="B29" s="2" t="s">
        <v>3</v>
      </c>
      <c r="C29" s="2">
        <v>0.031059195285247837</v>
      </c>
      <c r="D29" s="2">
        <v>0.2572976087724011</v>
      </c>
      <c r="E29">
        <f t="shared" si="0"/>
        <v>0.14417840202882448</v>
      </c>
    </row>
    <row r="30" spans="2:5" ht="12.75">
      <c r="B30" s="2" t="s">
        <v>4</v>
      </c>
      <c r="C30" s="2">
        <v>0.057278948681292685</v>
      </c>
      <c r="D30" s="2">
        <v>0.1272094504804671</v>
      </c>
      <c r="E30">
        <f t="shared" si="0"/>
        <v>0.0922441995808799</v>
      </c>
    </row>
    <row r="31" spans="2:5" ht="12.75">
      <c r="B31" s="2" t="s">
        <v>5</v>
      </c>
      <c r="C31" s="2">
        <v>0.03598813732343643</v>
      </c>
      <c r="D31" s="2">
        <v>0.10492425599034211</v>
      </c>
      <c r="E31">
        <f t="shared" si="0"/>
        <v>0.07045619665688926</v>
      </c>
    </row>
    <row r="32" spans="2:5" ht="12.75">
      <c r="B32" s="2" t="s">
        <v>35</v>
      </c>
      <c r="C32" s="2">
        <v>0.09842658381559416</v>
      </c>
      <c r="D32" s="2">
        <v>0.079643671668489</v>
      </c>
      <c r="E32">
        <f t="shared" si="0"/>
        <v>0.08903512774204159</v>
      </c>
    </row>
    <row r="33" spans="2:5" ht="12.75">
      <c r="B33" s="2" t="s">
        <v>6</v>
      </c>
      <c r="C33" s="2">
        <v>0.028222896064798116</v>
      </c>
      <c r="D33" s="2">
        <v>0.09061601512017306</v>
      </c>
      <c r="E33">
        <f t="shared" si="0"/>
        <v>0.059419455592485584</v>
      </c>
    </row>
    <row r="34" spans="2:5" ht="12.75">
      <c r="B34" s="2" t="s">
        <v>34</v>
      </c>
      <c r="C34" s="2">
        <v>0.03024553539058264</v>
      </c>
      <c r="D34" s="2">
        <v>0.0566494591505103</v>
      </c>
      <c r="E34">
        <f t="shared" si="0"/>
        <v>0.04344749727054647</v>
      </c>
    </row>
    <row r="37" ht="12.75">
      <c r="B37" s="3" t="s">
        <v>43</v>
      </c>
    </row>
    <row r="38" spans="2:4" ht="12.75">
      <c r="B38" s="4" t="s">
        <v>42</v>
      </c>
      <c r="C38" s="6">
        <v>1</v>
      </c>
      <c r="D38" s="6">
        <v>2</v>
      </c>
    </row>
    <row r="39" spans="2:4" ht="12.75">
      <c r="B39" s="2" t="s">
        <v>28</v>
      </c>
      <c r="C39" s="2">
        <v>-0.08768341064160445</v>
      </c>
      <c r="D39" s="2">
        <v>0.08768341064160445</v>
      </c>
    </row>
    <row r="40" spans="2:4" ht="12.75">
      <c r="B40" s="2" t="s">
        <v>29</v>
      </c>
      <c r="C40" s="2">
        <v>0.0014379437117497673</v>
      </c>
      <c r="D40" s="2">
        <v>-0.0014379437117515437</v>
      </c>
    </row>
    <row r="41" spans="2:4" ht="12.75">
      <c r="B41" s="2" t="s">
        <v>30</v>
      </c>
      <c r="C41" s="2">
        <v>0.22964015556250672</v>
      </c>
      <c r="D41" s="2">
        <v>-0.22964015556250672</v>
      </c>
    </row>
    <row r="42" spans="2:4" ht="12.75">
      <c r="B42" s="2" t="s">
        <v>31</v>
      </c>
      <c r="C42" s="2">
        <v>0.21554948871334645</v>
      </c>
      <c r="D42" s="2">
        <v>-0.21554948871334645</v>
      </c>
    </row>
    <row r="43" spans="2:4" ht="12.75">
      <c r="B43" s="2" t="s">
        <v>32</v>
      </c>
      <c r="C43" s="2">
        <v>0.027417636117029076</v>
      </c>
      <c r="D43" s="2">
        <v>-0.027417636117029076</v>
      </c>
    </row>
    <row r="44" spans="2:4" ht="12.75">
      <c r="B44" s="2" t="s">
        <v>33</v>
      </c>
      <c r="C44" s="2">
        <v>0.06796076814893937</v>
      </c>
      <c r="D44" s="2">
        <v>-0.06796076814894114</v>
      </c>
    </row>
    <row r="45" spans="2:4" ht="12.75">
      <c r="B45" s="2" t="s">
        <v>1</v>
      </c>
      <c r="C45" s="2">
        <v>0.14800237672210947</v>
      </c>
      <c r="D45" s="2">
        <v>-0.14800237672211125</v>
      </c>
    </row>
    <row r="46" spans="2:4" ht="12.75">
      <c r="B46" s="2" t="s">
        <v>2</v>
      </c>
      <c r="C46" s="2">
        <v>-0.17091761219441004</v>
      </c>
      <c r="D46" s="2">
        <v>0.17091761219440826</v>
      </c>
    </row>
    <row r="47" spans="2:4" ht="12.75">
      <c r="B47" s="2" t="s">
        <v>3</v>
      </c>
      <c r="C47" s="2">
        <v>-0.26484019434273165</v>
      </c>
      <c r="D47" s="2">
        <v>0.2648401943427334</v>
      </c>
    </row>
    <row r="48" spans="2:4" ht="12.75">
      <c r="B48" s="2" t="s">
        <v>4</v>
      </c>
      <c r="C48" s="2">
        <v>0.006998412994660086</v>
      </c>
      <c r="D48" s="2">
        <v>-0.006998412994660086</v>
      </c>
    </row>
    <row r="49" spans="2:4" ht="12.75">
      <c r="B49" s="2" t="s">
        <v>5</v>
      </c>
      <c r="C49" s="2">
        <v>0.09189710983372912</v>
      </c>
      <c r="D49" s="2">
        <v>-0.0918971098337309</v>
      </c>
    </row>
    <row r="50" spans="2:4" ht="12.75">
      <c r="B50" s="2" t="s">
        <v>35</v>
      </c>
      <c r="C50" s="2">
        <v>-0.2525545710948318</v>
      </c>
      <c r="D50" s="2">
        <v>0.2525545710948318</v>
      </c>
    </row>
    <row r="51" spans="2:4" ht="12.75">
      <c r="B51" s="2" t="s">
        <v>6</v>
      </c>
      <c r="C51" s="2">
        <v>-0.09119469594798169</v>
      </c>
      <c r="D51" s="2">
        <v>0.09119469594798169</v>
      </c>
    </row>
    <row r="52" spans="2:4" ht="12.75">
      <c r="B52" s="2" t="s">
        <v>34</v>
      </c>
      <c r="C52" s="2">
        <v>0.0782865924174807</v>
      </c>
      <c r="D52" s="2">
        <v>-0.07828659241747893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2" width="12.00390625" style="0" bestFit="1" customWidth="1"/>
    <col min="3" max="3" width="12.140625" style="0" bestFit="1" customWidth="1"/>
    <col min="4" max="4" width="12.00390625" style="0" customWidth="1"/>
    <col min="5" max="5" width="12.140625" style="0" bestFit="1" customWidth="1"/>
    <col min="6" max="6" width="9.57421875" style="0" bestFit="1" customWidth="1"/>
    <col min="9" max="9" width="11.8515625" style="0" customWidth="1"/>
    <col min="13" max="13" width="9.28125" style="0" customWidth="1"/>
    <col min="14" max="15" width="9.28125" style="0" bestFit="1" customWidth="1"/>
    <col min="16" max="16" width="9.57421875" style="0" bestFit="1" customWidth="1"/>
  </cols>
  <sheetData>
    <row r="1" spans="1:6" ht="18">
      <c r="A1" s="9" t="s">
        <v>47</v>
      </c>
      <c r="B1" s="9"/>
      <c r="C1" s="9"/>
      <c r="D1" s="9"/>
      <c r="E1" s="9"/>
      <c r="F1" s="9"/>
    </row>
    <row r="2" spans="1:6" ht="12.75">
      <c r="A2" s="10"/>
      <c r="B2" s="10"/>
      <c r="C2" s="10"/>
      <c r="D2" s="10"/>
      <c r="E2" s="10"/>
      <c r="F2" s="10"/>
    </row>
    <row r="3" spans="1:6" ht="14.25">
      <c r="A3" s="11" t="s">
        <v>49</v>
      </c>
      <c r="B3" s="10"/>
      <c r="C3" s="10"/>
      <c r="D3" s="10"/>
      <c r="E3" s="10"/>
      <c r="F3" s="10"/>
    </row>
    <row r="4" spans="1:6" ht="14.25">
      <c r="A4" s="11" t="s">
        <v>50</v>
      </c>
      <c r="B4" s="10"/>
      <c r="C4" s="10"/>
      <c r="D4" s="10"/>
      <c r="E4" s="10"/>
      <c r="F4" s="10"/>
    </row>
    <row r="5" spans="1:6" ht="12.75">
      <c r="A5" s="10" t="s">
        <v>48</v>
      </c>
      <c r="B5" s="10"/>
      <c r="C5" s="10"/>
      <c r="D5" s="10"/>
      <c r="E5" s="10"/>
      <c r="F5" s="10"/>
    </row>
    <row r="6" spans="1:6" ht="12.75">
      <c r="A6" s="10" t="s">
        <v>52</v>
      </c>
      <c r="B6" s="10"/>
      <c r="C6" s="10"/>
      <c r="D6" s="10"/>
      <c r="E6" s="10"/>
      <c r="F6" s="10"/>
    </row>
    <row r="7" ht="12.75">
      <c r="A7" s="8"/>
    </row>
    <row r="8" spans="1:20" ht="12.75">
      <c r="A8" s="15" t="s">
        <v>46</v>
      </c>
      <c r="B8" s="16" t="s">
        <v>26</v>
      </c>
      <c r="C8" s="16" t="s">
        <v>26</v>
      </c>
      <c r="D8" s="16" t="s">
        <v>26</v>
      </c>
      <c r="E8" s="16" t="s">
        <v>26</v>
      </c>
      <c r="F8" s="16" t="s">
        <v>26</v>
      </c>
      <c r="G8" s="16" t="s">
        <v>26</v>
      </c>
      <c r="H8" s="16" t="s">
        <v>26</v>
      </c>
      <c r="I8" s="16" t="s">
        <v>26</v>
      </c>
      <c r="J8" s="16" t="s">
        <v>26</v>
      </c>
      <c r="K8" s="16" t="s">
        <v>27</v>
      </c>
      <c r="L8" s="16" t="s">
        <v>27</v>
      </c>
      <c r="M8" s="16" t="s">
        <v>27</v>
      </c>
      <c r="N8" s="16" t="s">
        <v>27</v>
      </c>
      <c r="O8" s="16" t="s">
        <v>27</v>
      </c>
      <c r="P8" s="16" t="s">
        <v>27</v>
      </c>
      <c r="Q8" s="16" t="s">
        <v>27</v>
      </c>
      <c r="R8" s="16" t="s">
        <v>27</v>
      </c>
      <c r="S8" s="16" t="s">
        <v>27</v>
      </c>
      <c r="T8" s="16" t="s">
        <v>27</v>
      </c>
    </row>
    <row r="9" spans="1:20" ht="12.75">
      <c r="A9" s="15" t="s">
        <v>0</v>
      </c>
      <c r="B9" s="16" t="s">
        <v>7</v>
      </c>
      <c r="C9" s="16" t="s">
        <v>20</v>
      </c>
      <c r="D9" s="16" t="s">
        <v>23</v>
      </c>
      <c r="E9" s="16" t="s">
        <v>24</v>
      </c>
      <c r="F9" s="16" t="s">
        <v>9</v>
      </c>
      <c r="G9" s="16" t="s">
        <v>19</v>
      </c>
      <c r="H9" s="16" t="s">
        <v>8</v>
      </c>
      <c r="I9" s="16" t="s">
        <v>10</v>
      </c>
      <c r="J9" s="16" t="s">
        <v>12</v>
      </c>
      <c r="K9" s="16" t="s">
        <v>15</v>
      </c>
      <c r="L9" s="16" t="s">
        <v>25</v>
      </c>
      <c r="M9" s="16" t="s">
        <v>14</v>
      </c>
      <c r="N9" s="16" t="s">
        <v>13</v>
      </c>
      <c r="O9" s="16" t="s">
        <v>17</v>
      </c>
      <c r="P9" s="16" t="s">
        <v>21</v>
      </c>
      <c r="Q9" s="16" t="s">
        <v>22</v>
      </c>
      <c r="R9" s="16" t="s">
        <v>11</v>
      </c>
      <c r="S9" s="16" t="s">
        <v>16</v>
      </c>
      <c r="T9" s="16" t="s">
        <v>18</v>
      </c>
    </row>
    <row r="10" spans="1:20" ht="12.75">
      <c r="A10" s="12" t="s">
        <v>28</v>
      </c>
      <c r="B10" s="13">
        <v>26111.47490177298</v>
      </c>
      <c r="C10" s="13">
        <v>30323.882597745014</v>
      </c>
      <c r="D10" s="13">
        <v>30921.24626038528</v>
      </c>
      <c r="E10" s="13">
        <v>12604.817775847743</v>
      </c>
      <c r="F10" s="13">
        <v>14733.775072603978</v>
      </c>
      <c r="G10" s="13">
        <v>34760.825982038696</v>
      </c>
      <c r="H10" s="13">
        <v>27685.218315944345</v>
      </c>
      <c r="I10" s="13">
        <v>40897.01516502601</v>
      </c>
      <c r="J10" s="13">
        <v>38823.896858562744</v>
      </c>
      <c r="K10" s="13">
        <v>27505.77534577085</v>
      </c>
      <c r="L10" s="13">
        <v>4453.349824291011</v>
      </c>
      <c r="M10" s="13">
        <v>37338.31872170713</v>
      </c>
      <c r="N10" s="13">
        <v>44504.54912213238</v>
      </c>
      <c r="O10" s="13">
        <v>28047.62385911163</v>
      </c>
      <c r="P10" s="13">
        <v>36379.64983587866</v>
      </c>
      <c r="Q10" s="13">
        <v>35909.5855329189</v>
      </c>
      <c r="R10" s="13">
        <v>39846.97602817617</v>
      </c>
      <c r="S10" s="13">
        <v>26974.394735625116</v>
      </c>
      <c r="T10" s="13">
        <v>26281.821694513237</v>
      </c>
    </row>
    <row r="11" spans="1:20" ht="12.75">
      <c r="A11" s="12" t="s">
        <v>29</v>
      </c>
      <c r="B11" s="13">
        <v>12180.695391448406</v>
      </c>
      <c r="C11" s="13">
        <v>15560.503073097525</v>
      </c>
      <c r="D11" s="13">
        <v>16655.80897051157</v>
      </c>
      <c r="E11" s="13">
        <v>3754.860408020298</v>
      </c>
      <c r="F11" s="13">
        <v>9665.602957140729</v>
      </c>
      <c r="G11" s="13">
        <v>15455.014751651264</v>
      </c>
      <c r="H11" s="13">
        <v>13489.170029904251</v>
      </c>
      <c r="I11" s="13">
        <v>20989.827170385997</v>
      </c>
      <c r="J11" s="13">
        <v>19743.35592585903</v>
      </c>
      <c r="K11" s="13">
        <v>14243.571727904335</v>
      </c>
      <c r="L11" s="13">
        <v>2496.5554200258107</v>
      </c>
      <c r="M11" s="13">
        <v>20847.53217997014</v>
      </c>
      <c r="N11" s="13">
        <v>19476.573556244493</v>
      </c>
      <c r="O11" s="13">
        <v>15246.178651377537</v>
      </c>
      <c r="P11" s="13">
        <v>15989.705784710992</v>
      </c>
      <c r="Q11" s="13">
        <v>13038.096173041651</v>
      </c>
      <c r="R11" s="13">
        <v>11853.735811219887</v>
      </c>
      <c r="S11" s="13">
        <v>4390.769314160277</v>
      </c>
      <c r="T11" s="13">
        <v>10206.166036032662</v>
      </c>
    </row>
    <row r="12" spans="1:20" ht="12.75">
      <c r="A12" s="12" t="s">
        <v>30</v>
      </c>
      <c r="B12" s="13">
        <v>24028.90303857021</v>
      </c>
      <c r="C12" s="13">
        <v>21317.986231094357</v>
      </c>
      <c r="D12" s="13">
        <v>24028.90303857021</v>
      </c>
      <c r="E12" s="13">
        <v>7057.06070418092</v>
      </c>
      <c r="F12" s="13">
        <v>17503.272979325375</v>
      </c>
      <c r="G12" s="13">
        <v>28453.024666483823</v>
      </c>
      <c r="H12" s="13">
        <v>24028.90303857021</v>
      </c>
      <c r="I12" s="13">
        <v>42805.39125031868</v>
      </c>
      <c r="J12" s="13">
        <v>39336.99886445738</v>
      </c>
      <c r="K12" s="13">
        <v>17017.150906322007</v>
      </c>
      <c r="L12" s="13">
        <v>2968.089989788177</v>
      </c>
      <c r="M12" s="13">
        <v>20580.487481037093</v>
      </c>
      <c r="N12" s="13">
        <v>4724.022164563098</v>
      </c>
      <c r="O12" s="13">
        <v>25781.9038665846</v>
      </c>
      <c r="P12" s="13">
        <v>17017.150906322007</v>
      </c>
      <c r="Q12" s="13">
        <v>24541.904221806115</v>
      </c>
      <c r="R12" s="13">
        <v>28654.084966209895</v>
      </c>
      <c r="S12" s="13">
        <v>5140.545106810624</v>
      </c>
      <c r="T12" s="13">
        <v>10249.516145859096</v>
      </c>
    </row>
    <row r="13" spans="1:20" ht="12.75">
      <c r="A13" s="12" t="s">
        <v>31</v>
      </c>
      <c r="B13" s="13">
        <v>64747.61</v>
      </c>
      <c r="C13" s="13">
        <v>65571.77</v>
      </c>
      <c r="D13" s="13">
        <v>43246.07</v>
      </c>
      <c r="E13" s="13">
        <v>18972.31</v>
      </c>
      <c r="F13" s="13">
        <v>41616.89</v>
      </c>
      <c r="G13" s="13">
        <v>87697.68</v>
      </c>
      <c r="H13" s="13">
        <v>37437.45</v>
      </c>
      <c r="I13" s="13">
        <v>103016.73</v>
      </c>
      <c r="J13" s="13">
        <v>71318.13</v>
      </c>
      <c r="K13" s="13">
        <v>64425.35</v>
      </c>
      <c r="L13" s="13">
        <v>6101.74</v>
      </c>
      <c r="M13" s="13">
        <v>30916.03</v>
      </c>
      <c r="N13" s="13">
        <v>23283.45</v>
      </c>
      <c r="O13" s="13">
        <v>70529.59</v>
      </c>
      <c r="P13" s="13">
        <v>72003.59</v>
      </c>
      <c r="Q13" s="13">
        <v>14804.85</v>
      </c>
      <c r="R13" s="13">
        <v>30192.86</v>
      </c>
      <c r="S13" s="13">
        <v>13226.11</v>
      </c>
      <c r="T13" s="13">
        <v>57891.13</v>
      </c>
    </row>
    <row r="14" spans="1:20" ht="12.75">
      <c r="A14" s="12" t="s">
        <v>32</v>
      </c>
      <c r="B14" s="13">
        <v>38842.488782209075</v>
      </c>
      <c r="C14" s="13">
        <v>50443.78272010382</v>
      </c>
      <c r="D14" s="13">
        <v>42768.405444360375</v>
      </c>
      <c r="E14" s="13">
        <v>5037.444505231117</v>
      </c>
      <c r="F14" s="13">
        <v>29909.313961792734</v>
      </c>
      <c r="G14" s="13">
        <v>48404.58481948028</v>
      </c>
      <c r="H14" s="13">
        <v>26065.694154790617</v>
      </c>
      <c r="I14" s="13">
        <v>66417.41358574227</v>
      </c>
      <c r="J14" s="13">
        <v>34319.70989733558</v>
      </c>
      <c r="K14" s="13">
        <v>34319.70989733558</v>
      </c>
      <c r="L14" s="13">
        <v>4014.6155879700223</v>
      </c>
      <c r="M14" s="13">
        <v>32932.33019266569</v>
      </c>
      <c r="N14" s="13">
        <v>40758.205415664954</v>
      </c>
      <c r="O14" s="13">
        <v>41607.88373707795</v>
      </c>
      <c r="P14" s="13">
        <v>29097.724010239726</v>
      </c>
      <c r="Q14" s="13">
        <v>20489.401427305453</v>
      </c>
      <c r="R14" s="13">
        <v>56311.53572606118</v>
      </c>
      <c r="S14" s="13">
        <v>17017.043534772314</v>
      </c>
      <c r="T14" s="13">
        <v>30115.72407680008</v>
      </c>
    </row>
    <row r="15" spans="1:20" ht="12.75">
      <c r="A15" s="12" t="s">
        <v>33</v>
      </c>
      <c r="B15" s="13">
        <v>9790.969283149565</v>
      </c>
      <c r="C15" s="13">
        <v>11295.025349042118</v>
      </c>
      <c r="D15" s="13">
        <v>12631.563120368188</v>
      </c>
      <c r="E15" s="13">
        <v>5359.051930248297</v>
      </c>
      <c r="F15" s="13">
        <v>4912.599808226927</v>
      </c>
      <c r="G15" s="13">
        <v>12169.343063274227</v>
      </c>
      <c r="H15" s="13">
        <v>10949.532443517548</v>
      </c>
      <c r="I15" s="13">
        <v>11155.538923116697</v>
      </c>
      <c r="J15" s="13">
        <v>11225.065475035284</v>
      </c>
      <c r="K15" s="13">
        <v>10418.590257991187</v>
      </c>
      <c r="L15" s="13">
        <v>2302.0539024812006</v>
      </c>
      <c r="M15" s="13">
        <v>11155.538923116697</v>
      </c>
      <c r="N15" s="13">
        <v>7311.463517762318</v>
      </c>
      <c r="O15" s="13">
        <v>4205.84449277836</v>
      </c>
      <c r="P15" s="13">
        <v>13358.018479578837</v>
      </c>
      <c r="Q15" s="13">
        <v>9730.325330941718</v>
      </c>
      <c r="R15" s="13">
        <v>4732.8356616838155</v>
      </c>
      <c r="S15" s="13">
        <v>5809.867352500976</v>
      </c>
      <c r="T15" s="13">
        <v>9975.178346348366</v>
      </c>
    </row>
    <row r="16" spans="1:20" ht="12.75">
      <c r="A16" s="12" t="s">
        <v>1</v>
      </c>
      <c r="B16" s="13">
        <v>11841.62</v>
      </c>
      <c r="C16" s="13">
        <v>12585.53</v>
      </c>
      <c r="D16" s="13">
        <v>12557.93</v>
      </c>
      <c r="E16" s="13">
        <v>8213.53</v>
      </c>
      <c r="F16" s="13">
        <v>6095.82</v>
      </c>
      <c r="G16" s="13">
        <v>12466.17</v>
      </c>
      <c r="H16" s="13">
        <v>7441.49</v>
      </c>
      <c r="I16" s="13">
        <v>9619.54</v>
      </c>
      <c r="J16" s="13">
        <v>8148</v>
      </c>
      <c r="K16" s="13">
        <v>12537.67</v>
      </c>
      <c r="L16" s="13">
        <v>1681.57</v>
      </c>
      <c r="M16" s="13">
        <v>10095.46</v>
      </c>
      <c r="N16" s="13">
        <v>5459.9</v>
      </c>
      <c r="O16" s="13">
        <v>6123.03</v>
      </c>
      <c r="P16" s="13">
        <v>8968.07</v>
      </c>
      <c r="Q16" s="13">
        <v>10633.28</v>
      </c>
      <c r="R16" s="13">
        <v>9594.73</v>
      </c>
      <c r="S16" s="13">
        <v>3661.3</v>
      </c>
      <c r="T16" s="13">
        <v>2788.52</v>
      </c>
    </row>
    <row r="17" spans="1:20" ht="12.75">
      <c r="A17" s="12" t="s">
        <v>2</v>
      </c>
      <c r="B17" s="13">
        <v>5104.02</v>
      </c>
      <c r="C17" s="13">
        <v>4922.07</v>
      </c>
      <c r="D17" s="13">
        <v>5945.21</v>
      </c>
      <c r="E17" s="13">
        <v>2179.25</v>
      </c>
      <c r="F17" s="13">
        <v>4462.66</v>
      </c>
      <c r="G17" s="13">
        <v>6298.89</v>
      </c>
      <c r="H17" s="13">
        <v>4635.99</v>
      </c>
      <c r="I17" s="13">
        <v>8632.38</v>
      </c>
      <c r="J17" s="13">
        <v>8799.37</v>
      </c>
      <c r="K17" s="13">
        <v>4465.57</v>
      </c>
      <c r="L17" s="13">
        <v>2465.37</v>
      </c>
      <c r="M17" s="13">
        <v>11413.71</v>
      </c>
      <c r="N17" s="13">
        <v>8179.4</v>
      </c>
      <c r="O17" s="13">
        <v>6190.66</v>
      </c>
      <c r="P17" s="13">
        <v>10563.62</v>
      </c>
      <c r="Q17" s="13">
        <v>6260.1</v>
      </c>
      <c r="R17" s="13">
        <v>6900.14</v>
      </c>
      <c r="S17" s="13">
        <v>5047.27</v>
      </c>
      <c r="T17" s="13">
        <v>6968.89</v>
      </c>
    </row>
    <row r="18" spans="1:20" ht="12.75">
      <c r="A18" s="12" t="s">
        <v>3</v>
      </c>
      <c r="B18" s="13">
        <v>3399.07</v>
      </c>
      <c r="C18" s="13">
        <v>3419.79</v>
      </c>
      <c r="D18" s="13">
        <v>4839.77</v>
      </c>
      <c r="E18" s="13">
        <v>1623.63</v>
      </c>
      <c r="F18" s="13">
        <v>1973</v>
      </c>
      <c r="G18" s="13">
        <v>3954.09</v>
      </c>
      <c r="H18" s="13">
        <v>3305.09</v>
      </c>
      <c r="I18" s="13">
        <v>5785.19</v>
      </c>
      <c r="J18" s="13">
        <v>5593.89</v>
      </c>
      <c r="K18" s="13">
        <v>2988.78</v>
      </c>
      <c r="L18" s="13">
        <v>3040.91</v>
      </c>
      <c r="M18" s="13">
        <v>10680.68</v>
      </c>
      <c r="N18" s="13">
        <v>10147.73</v>
      </c>
      <c r="O18" s="13">
        <v>3397.94</v>
      </c>
      <c r="P18" s="13">
        <v>10173.66</v>
      </c>
      <c r="Q18" s="13">
        <v>3983.5</v>
      </c>
      <c r="R18" s="13">
        <v>4910.96</v>
      </c>
      <c r="S18" s="13">
        <v>2975.01</v>
      </c>
      <c r="T18" s="13">
        <v>5261.5</v>
      </c>
    </row>
    <row r="19" spans="1:20" ht="12.75">
      <c r="A19" s="12" t="s">
        <v>4</v>
      </c>
      <c r="B19" s="13">
        <v>11454.43</v>
      </c>
      <c r="C19" s="13">
        <v>14257.45</v>
      </c>
      <c r="D19" s="13">
        <v>8964.92</v>
      </c>
      <c r="E19" s="13">
        <v>5476.75</v>
      </c>
      <c r="F19" s="13">
        <v>5678.69</v>
      </c>
      <c r="G19" s="13">
        <v>11073.6</v>
      </c>
      <c r="H19" s="13">
        <v>6273.49</v>
      </c>
      <c r="I19" s="13">
        <v>15530.3</v>
      </c>
      <c r="J19" s="13">
        <v>9133.29</v>
      </c>
      <c r="K19" s="13">
        <v>12147.51</v>
      </c>
      <c r="L19" s="13">
        <v>1660.06</v>
      </c>
      <c r="M19" s="13">
        <v>15837.97</v>
      </c>
      <c r="N19" s="13">
        <v>13486.26</v>
      </c>
      <c r="O19" s="13">
        <v>8100.87</v>
      </c>
      <c r="P19" s="13">
        <v>16907.79</v>
      </c>
      <c r="Q19" s="13">
        <v>11095.79</v>
      </c>
      <c r="R19" s="13">
        <v>4827.35</v>
      </c>
      <c r="S19" s="13">
        <v>4133.6</v>
      </c>
      <c r="T19" s="13">
        <v>5367.41</v>
      </c>
    </row>
    <row r="20" spans="1:20" ht="12.75">
      <c r="A20" s="12" t="s">
        <v>5</v>
      </c>
      <c r="B20" s="13">
        <v>8200.26</v>
      </c>
      <c r="C20" s="13">
        <v>13438.27</v>
      </c>
      <c r="D20" s="13">
        <v>12668.98</v>
      </c>
      <c r="E20" s="13">
        <v>3439.84</v>
      </c>
      <c r="F20" s="13">
        <v>4172.95</v>
      </c>
      <c r="G20" s="13">
        <v>10326.08</v>
      </c>
      <c r="H20" s="13">
        <v>6484.57</v>
      </c>
      <c r="I20" s="13">
        <v>13780.62</v>
      </c>
      <c r="J20" s="13">
        <v>11183.81</v>
      </c>
      <c r="K20" s="13">
        <v>10586.96</v>
      </c>
      <c r="L20" s="13">
        <v>1401.24</v>
      </c>
      <c r="M20" s="13">
        <v>8667.7</v>
      </c>
      <c r="N20" s="13">
        <v>8648.76</v>
      </c>
      <c r="O20" s="13">
        <v>7589.9</v>
      </c>
      <c r="P20" s="13">
        <v>6806.21</v>
      </c>
      <c r="Q20" s="13">
        <v>11689.39</v>
      </c>
      <c r="R20" s="13">
        <v>7141.44</v>
      </c>
      <c r="S20" s="13">
        <v>2351.13</v>
      </c>
      <c r="T20" s="13">
        <v>4813.71</v>
      </c>
    </row>
    <row r="21" spans="1:20" ht="12.75">
      <c r="A21" s="12" t="s">
        <v>35</v>
      </c>
      <c r="B21" s="13">
        <v>5894.79</v>
      </c>
      <c r="C21" s="13">
        <v>9120.68</v>
      </c>
      <c r="D21" s="13">
        <v>6842.03</v>
      </c>
      <c r="E21" s="13">
        <v>1560.4</v>
      </c>
      <c r="F21" s="13">
        <v>6505.25</v>
      </c>
      <c r="G21" s="13">
        <v>10768.4</v>
      </c>
      <c r="H21" s="13">
        <v>7389.78</v>
      </c>
      <c r="I21" s="13">
        <v>14790.58</v>
      </c>
      <c r="J21" s="13">
        <v>6472.15</v>
      </c>
      <c r="K21" s="13">
        <v>7440.09</v>
      </c>
      <c r="L21" s="13">
        <v>2197.12</v>
      </c>
      <c r="M21" s="13">
        <v>23408.51</v>
      </c>
      <c r="N21" s="13">
        <v>12004.47</v>
      </c>
      <c r="O21" s="13">
        <v>11344.94</v>
      </c>
      <c r="P21" s="13">
        <v>14190.91</v>
      </c>
      <c r="Q21" s="13">
        <v>7660.58</v>
      </c>
      <c r="R21" s="13">
        <v>15950.87</v>
      </c>
      <c r="S21" s="13">
        <v>8944.65</v>
      </c>
      <c r="T21" s="13">
        <v>7271.32</v>
      </c>
    </row>
    <row r="22" spans="1:20" ht="12.75">
      <c r="A22" s="12" t="s">
        <v>6</v>
      </c>
      <c r="B22" s="13">
        <v>6897.57</v>
      </c>
      <c r="C22" s="13">
        <v>7900.47</v>
      </c>
      <c r="D22" s="13">
        <v>9207.41</v>
      </c>
      <c r="E22" s="13">
        <v>2710.38</v>
      </c>
      <c r="F22" s="13">
        <v>6740.97</v>
      </c>
      <c r="G22" s="13">
        <v>6493.19</v>
      </c>
      <c r="H22" s="13">
        <v>5978.56</v>
      </c>
      <c r="I22" s="13">
        <v>11394.14</v>
      </c>
      <c r="J22" s="13">
        <v>7861.82</v>
      </c>
      <c r="K22" s="13">
        <v>5918.31</v>
      </c>
      <c r="L22" s="13">
        <v>2626.8</v>
      </c>
      <c r="M22" s="13">
        <v>12821.29</v>
      </c>
      <c r="N22" s="13">
        <v>12428.89</v>
      </c>
      <c r="O22" s="13">
        <v>8028.62</v>
      </c>
      <c r="P22" s="13">
        <v>8306.01</v>
      </c>
      <c r="Q22" s="13">
        <v>4950.94</v>
      </c>
      <c r="R22" s="13">
        <v>8008.77</v>
      </c>
      <c r="S22" s="13">
        <v>6512.5</v>
      </c>
      <c r="T22" s="13">
        <v>6203.09</v>
      </c>
    </row>
    <row r="23" spans="1:20" ht="12.75">
      <c r="A23" s="12" t="s">
        <v>34</v>
      </c>
      <c r="B23" s="13">
        <v>10834.642980127253</v>
      </c>
      <c r="C23" s="13">
        <v>13610.70291999735</v>
      </c>
      <c r="D23" s="13">
        <v>12835.31269449354</v>
      </c>
      <c r="E23" s="13">
        <v>4828.787545248213</v>
      </c>
      <c r="F23" s="13">
        <v>7720.241903287548</v>
      </c>
      <c r="G23" s="13">
        <v>13610.70291999735</v>
      </c>
      <c r="H23" s="13">
        <v>6516.870039186793</v>
      </c>
      <c r="I23" s="13">
        <v>14339.176166973282</v>
      </c>
      <c r="J23" s="13">
        <v>9448.764729874632</v>
      </c>
      <c r="K23" s="13">
        <v>6307.928787435038</v>
      </c>
      <c r="L23" s="13">
        <v>1328.6416688728636</v>
      </c>
      <c r="M23" s="13">
        <v>13260.464339571481</v>
      </c>
      <c r="N23" s="13">
        <v>10151.028523764886</v>
      </c>
      <c r="O23" s="13">
        <v>11489.171347575484</v>
      </c>
      <c r="P23" s="13">
        <v>8968.739082478141</v>
      </c>
      <c r="Q23" s="13">
        <v>6145.609468813175</v>
      </c>
      <c r="R23" s="13">
        <v>11193.525260323606</v>
      </c>
      <c r="S23" s="13">
        <v>6105.686525600398</v>
      </c>
      <c r="T23" s="14">
        <v>7000</v>
      </c>
    </row>
    <row r="24" spans="1:20" ht="12.75">
      <c r="A24" s="17" t="s">
        <v>53</v>
      </c>
      <c r="B24" s="14">
        <v>1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2</v>
      </c>
      <c r="L24" s="14">
        <v>2</v>
      </c>
      <c r="M24" s="14">
        <v>2</v>
      </c>
      <c r="N24" s="14">
        <v>2</v>
      </c>
      <c r="O24" s="14">
        <v>2</v>
      </c>
      <c r="P24" s="14">
        <v>2</v>
      </c>
      <c r="Q24" s="14">
        <v>2</v>
      </c>
      <c r="R24" s="14">
        <v>2</v>
      </c>
      <c r="S24" s="14">
        <v>2</v>
      </c>
      <c r="T24" s="14">
        <v>2</v>
      </c>
    </row>
    <row r="27" ht="12.75">
      <c r="A27" s="10" t="s">
        <v>51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Århus University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Lindbjerg Andersen</dc:creator>
  <cp:keywords/>
  <dc:description/>
  <cp:lastModifiedBy>Katja Adolf</cp:lastModifiedBy>
  <dcterms:created xsi:type="dcterms:W3CDTF">2003-04-23T12:39:22Z</dcterms:created>
  <dcterms:modified xsi:type="dcterms:W3CDTF">2009-06-15T09:32:00Z</dcterms:modified>
  <cp:category/>
  <cp:version/>
  <cp:contentType/>
  <cp:contentStatus/>
</cp:coreProperties>
</file>